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oad plan"/>
  </sheets>
  <definedNames/>
  <calcPr/>
</workbook>
</file>

<file path=xl/sharedStrings.xml><?xml version="1.0" encoding="utf-8"?>
<sst xmlns="http://schemas.openxmlformats.org/spreadsheetml/2006/main">
  <si>
    <t>Description</t>
  </si>
  <si>
    <t>Quantity</t>
  </si>
  <si>
    <t>Length (cm)</t>
  </si>
  <si>
    <t>Width (cm)</t>
  </si>
  <si>
    <t>Height (cm)</t>
  </si>
  <si>
    <t>Unit weight (kg)</t>
  </si>
  <si>
    <t>Total weight (kg)</t>
  </si>
  <si>
    <t>Volume (m3)</t>
  </si>
  <si>
    <t>Stackable (Y/N)</t>
  </si>
  <si>
    <t>Loading sequence</t>
  </si>
  <si>
    <t>Container / trailer</t>
  </si>
  <si>
    <t>Seal number</t>
  </si>
  <si>
    <t>Notes</t>
  </si>
  <si>
    <t>Pallet, ceramic floor tiles</t>
  </si>
  <si>
    <t>N</t>
  </si>
  <si>
    <t>MSKU 418823-4</t>
  </si>
  <si>
    <t>SL-771402</t>
  </si>
  <si>
    <t>Load against far wall, do not stack</t>
  </si>
  <si>
    <t>Crate, machine spare parts</t>
  </si>
  <si>
    <t>Forklift from long side only</t>
  </si>
  <si>
    <t>Drum, lubricant 200 L</t>
  </si>
  <si>
    <t>Y</t>
  </si>
  <si>
    <t>Max 2 high, dunnage between tiers</t>
  </si>
  <si>
    <t>TOTALS</t>
  </si>
</sst>
</file>

<file path=xl/styles.xml><?xml version="1.0" encoding="utf-8"?>
<styleSheet xmlns="http://schemas.openxmlformats.org/spreadsheetml/2006/main">
  <fonts count="2">
    <font>
      <family val="2"/>
      <scheme val="minor"/>
      <color theme="1"/>
    </font>
    <font>
      <family val="2"/>
      <scheme val="minor"/>
      <b/>
      <color theme="1"/>
    </font>
  </fonts>
  <fills count="3">
    <fill>
      <patternFill patternType="none"/>
    </fill>
    <fill>
      <patternFill patternType="gray125"/>
    </fill>
    <fill>
      <patternFill patternType="solid">
        <fgColor rgb="FFEDE8DC"/>
        <bgColor indexed="64"/>
      </patternFill>
    </fill>
  </fills>
  <borders count="1">
    <border>
      <left/>
      <right/>
      <top/>
      <bottom/>
      <diagonal/>
    </border>
  </borders>
  <cellXfs count="4">
    <xf/>
    <xf fontId="1" applyFont="1" fillId="2" applyFill="1" applyAlignment="1">
      <alignment horizontal="left"/>
    </xf>
    <xf fontId="1" applyFont="1" fillId="2" applyFill="1"/>
    <xf fillId="2" applyFill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1" xSplit="0" topLeftCell="A2" activePane="bottomRight" state="frozen"/>
    </sheetView>
  </sheetViews>
  <cols>
    <col min="1" max="1" width="30" customWidth="1"/>
    <col min="2" max="2" width="9" customWidth="1"/>
    <col min="3" max="3" width="11" customWidth="1"/>
    <col min="4" max="4" width="11" customWidth="1"/>
    <col min="5" max="5" width="11" customWidth="1"/>
    <col min="6" max="6" width="15" customWidth="1"/>
    <col min="7" max="7" width="16" customWidth="1"/>
    <col min="8" max="8" width="12" customWidth="1"/>
    <col min="9" max="9" width="14" customWidth="1"/>
    <col min="10" max="10" width="16" customWidth="1"/>
    <col min="11" max="11" width="19" customWidth="1"/>
    <col min="12" max="12" width="14" customWidth="1"/>
    <col min="13" max="13" width="2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>
        <v>12</v>
      </c>
      <c r="C2">
        <v>120</v>
      </c>
      <c r="D2">
        <v>100</v>
      </c>
      <c r="E2">
        <v>85</v>
      </c>
      <c r="F2">
        <v>720</v>
      </c>
      <c r="G2">
        <f>IF(B2="","",B2*F2)</f>
      </c>
      <c r="H2">
        <f>IF(B2="","",B2*C2*D2*E2/1000000)</f>
      </c>
      <c r="I2" t="s">
        <v>14</v>
      </c>
      <c r="J2">
        <v>1</v>
      </c>
      <c r="K2" t="s">
        <v>15</v>
      </c>
      <c r="L2" t="s">
        <v>16</v>
      </c>
      <c r="M2" t="s">
        <v>17</v>
      </c>
    </row>
    <row r="3">
      <c r="A3" t="s">
        <v>18</v>
      </c>
      <c r="B3">
        <v>4</v>
      </c>
      <c r="C3">
        <v>180</v>
      </c>
      <c r="D3">
        <v>80</v>
      </c>
      <c r="E3">
        <v>95</v>
      </c>
      <c r="F3">
        <v>310</v>
      </c>
      <c r="G3">
        <f>IF(B3="","",B3*F3)</f>
      </c>
      <c r="H3">
        <f>IF(B3="","",B3*C3*D3*E3/1000000)</f>
      </c>
      <c r="I3" t="s">
        <v>14</v>
      </c>
      <c r="J3">
        <v>2</v>
      </c>
      <c r="K3" t="s">
        <v>15</v>
      </c>
      <c r="L3" t="s">
        <v>16</v>
      </c>
      <c r="M3" t="s">
        <v>19</v>
      </c>
    </row>
    <row r="4">
      <c r="A4" t="s">
        <v>20</v>
      </c>
      <c r="B4">
        <v>24</v>
      </c>
      <c r="C4">
        <v>58</v>
      </c>
      <c r="D4">
        <v>58</v>
      </c>
      <c r="E4">
        <v>88</v>
      </c>
      <c r="F4">
        <v>185</v>
      </c>
      <c r="G4">
        <f>IF(B4="","",B4*F4)</f>
      </c>
      <c r="H4">
        <f>IF(B4="","",B4*C4*D4*E4/1000000)</f>
      </c>
      <c r="I4" t="s">
        <v>21</v>
      </c>
      <c r="J4">
        <v>3</v>
      </c>
      <c r="K4" t="s">
        <v>15</v>
      </c>
      <c r="L4" t="s">
        <v>16</v>
      </c>
      <c r="M4" t="s">
        <v>22</v>
      </c>
    </row>
    <row r="5">
      <c r="G5">
        <f>IF(B5="","",B5*F5)</f>
      </c>
      <c r="H5">
        <f>IF(B5="","",B5*C5*D5*E5/1000000)</f>
      </c>
    </row>
    <row r="6">
      <c r="G6">
        <f>IF(B6="","",B6*F6)</f>
      </c>
      <c r="H6">
        <f>IF(B6="","",B6*C6*D6*E6/1000000)</f>
      </c>
    </row>
    <row r="7">
      <c r="G7">
        <f>IF(B7="","",B7*F7)</f>
      </c>
      <c r="H7">
        <f>IF(B7="","",B7*C7*D7*E7/1000000)</f>
      </c>
    </row>
    <row r="8">
      <c r="G8">
        <f>IF(B8="","",B8*F8)</f>
      </c>
      <c r="H8">
        <f>IF(B8="","",B8*C8*D8*E8/1000000)</f>
      </c>
    </row>
    <row r="9">
      <c r="G9">
        <f>IF(B9="","",B9*F9)</f>
      </c>
      <c r="H9">
        <f>IF(B9="","",B9*C9*D9*E9/1000000)</f>
      </c>
    </row>
    <row r="10">
      <c r="G10">
        <f>IF(B10="","",B10*F10)</f>
      </c>
      <c r="H10">
        <f>IF(B10="","",B10*C10*D10*E10/1000000)</f>
      </c>
    </row>
    <row r="11">
      <c r="G11">
        <f>IF(B11="","",B11*F11)</f>
      </c>
      <c r="H11">
        <f>IF(B11="","",B11*C11*D11*E11/1000000)</f>
      </c>
    </row>
    <row r="12">
      <c r="G12">
        <f>IF(B12="","",B12*F12)</f>
      </c>
      <c r="H12">
        <f>IF(B12="","",B12*C12*D12*E12/1000000)</f>
      </c>
    </row>
    <row r="13">
      <c r="G13">
        <f>IF(B13="","",B13*F13)</f>
      </c>
      <c r="H13">
        <f>IF(B13="","",B13*C13*D13*E13/1000000)</f>
      </c>
    </row>
    <row r="14">
      <c r="G14">
        <f>IF(B14="","",B14*F14)</f>
      </c>
      <c r="H14">
        <f>IF(B14="","",B14*C14*D14*E14/1000000)</f>
      </c>
    </row>
    <row r="15">
      <c r="G15">
        <f>IF(B15="","",B15*F15)</f>
      </c>
      <c r="H15">
        <f>IF(B15="","",B15*C15*D15*E15/1000000)</f>
      </c>
    </row>
    <row r="16">
      <c r="G16">
        <f>IF(B16="","",B16*F16)</f>
      </c>
      <c r="H16">
        <f>IF(B16="","",B16*C16*D16*E16/1000000)</f>
      </c>
    </row>
    <row r="17">
      <c r="G17">
        <f>IF(B17="","",B17*F17)</f>
      </c>
      <c r="H17">
        <f>IF(B17="","",B17*C17*D17*E17/1000000)</f>
      </c>
    </row>
    <row r="18">
      <c r="G18">
        <f>IF(B18="","",B18*F18)</f>
      </c>
      <c r="H18">
        <f>IF(B18="","",B18*C18*D18*E18/1000000)</f>
      </c>
    </row>
    <row r="19">
      <c r="G19">
        <f>IF(B19="","",B19*F19)</f>
      </c>
      <c r="H19">
        <f>IF(B19="","",B19*C19*D19*E19/1000000)</f>
      </c>
    </row>
    <row r="20">
      <c r="G20">
        <f>IF(B20="","",B20*F20)</f>
      </c>
      <c r="H20">
        <f>IF(B20="","",B20*C20*D20*E20/1000000)</f>
      </c>
    </row>
    <row r="21">
      <c r="G21">
        <f>IF(B21="","",B21*F21)</f>
      </c>
      <c r="H21">
        <f>IF(B21="","",B21*C21*D21*E21/1000000)</f>
      </c>
    </row>
    <row r="22">
      <c r="A22" s="2" t="s">
        <v>23</v>
      </c>
      <c r="B22" s="2">
        <f>SUM(B2:B21)</f>
      </c>
      <c r="C22" s="3"/>
      <c r="D22" s="3"/>
      <c r="E22" s="3"/>
      <c r="F22" s="3"/>
      <c r="G22" s="2">
        <f>SUM(G2:G21)</f>
      </c>
      <c r="H22" s="2">
        <f>SUM(H2:H21)</f>
      </c>
      <c r="I22" s="3"/>
      <c r="J22" s="3"/>
      <c r="K22" s="3"/>
      <c r="L22" s="3"/>
      <c r="M22" s="3"/>
    </row>
  </sheetData>
</worksheet>
</file>